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0"/>
  </bookViews>
  <sheets>
    <sheet name="GPS Location" sheetId="3" r:id="rId1"/>
    <sheet name="Irrigation" sheetId="1" r:id="rId2"/>
    <sheet name="Water Supply" sheetId="2" r:id="rId3"/>
  </sheets>
  <calcPr calcId="162913"/>
</workbook>
</file>

<file path=xl/calcChain.xml><?xml version="1.0" encoding="utf-8"?>
<calcChain xmlns="http://schemas.openxmlformats.org/spreadsheetml/2006/main">
  <c r="D14" i="2" l="1"/>
  <c r="G14" i="2"/>
  <c r="F14" i="2"/>
  <c r="C14" i="2"/>
  <c r="E14" i="2"/>
  <c r="H14" i="2"/>
  <c r="B14" i="2"/>
</calcChain>
</file>

<file path=xl/sharedStrings.xml><?xml version="1.0" encoding="utf-8"?>
<sst xmlns="http://schemas.openxmlformats.org/spreadsheetml/2006/main" count="125" uniqueCount="66">
  <si>
    <t>Description</t>
  </si>
  <si>
    <t>Screen Length, m</t>
  </si>
  <si>
    <t>Top Screen Position, m</t>
  </si>
  <si>
    <t>Static water  level, m</t>
  </si>
  <si>
    <t>Initial Static water  level, m</t>
  </si>
  <si>
    <t>Pumping position, m</t>
  </si>
  <si>
    <t>Pumping test discharge rate, l/s</t>
  </si>
  <si>
    <t>Pumping Duration, in Hours</t>
  </si>
  <si>
    <t>Dynamic Water level, m</t>
  </si>
  <si>
    <t>Maximum drawdown, m</t>
  </si>
  <si>
    <r>
      <t>Specific capacity,  m</t>
    </r>
    <r>
      <rPr>
        <vertAlign val="superscript"/>
        <sz val="8"/>
        <color indexed="56"/>
        <rFont val="Comic Sans MS"/>
        <family val="4"/>
      </rPr>
      <t xml:space="preserve"> 2</t>
    </r>
    <r>
      <rPr>
        <sz val="8"/>
        <color indexed="56"/>
        <rFont val="Comic Sans MS"/>
        <family val="4"/>
      </rPr>
      <t>/ d</t>
    </r>
  </si>
  <si>
    <t>Recommended Pump Position, m</t>
  </si>
  <si>
    <t>Recommended Safe Yield, l/s</t>
  </si>
  <si>
    <t>Water quality recommendation</t>
  </si>
  <si>
    <t>Well Depth, m</t>
  </si>
  <si>
    <t>Safe</t>
  </si>
  <si>
    <t>Well Diameter, inch</t>
  </si>
  <si>
    <t>ASP 10</t>
  </si>
  <si>
    <t>ASP 12</t>
  </si>
  <si>
    <t>3/4 GS observation pipe length, m</t>
  </si>
  <si>
    <t>2007 MDG Ayshet Irrigaion Wells Projects</t>
  </si>
  <si>
    <t>Asp 29</t>
  </si>
  <si>
    <t>ASP 49</t>
  </si>
  <si>
    <t>ASP 51</t>
  </si>
  <si>
    <t>2007 MDG Ayshet Water Supply Wells Projects</t>
  </si>
  <si>
    <t>ASP 27</t>
  </si>
  <si>
    <t>ASP 52</t>
  </si>
  <si>
    <t>PP 2</t>
  </si>
  <si>
    <t>Hand Pump</t>
  </si>
  <si>
    <t>Not Safe</t>
  </si>
  <si>
    <t>EV 6</t>
  </si>
  <si>
    <t>EV 20</t>
  </si>
  <si>
    <t>Alhena BH 1</t>
  </si>
  <si>
    <t>16 min</t>
  </si>
  <si>
    <t>Eruh BH 2</t>
  </si>
  <si>
    <t>ASP-10</t>
  </si>
  <si>
    <t>ASP-49</t>
  </si>
  <si>
    <t>No.</t>
  </si>
  <si>
    <t>Well ID</t>
  </si>
  <si>
    <t>GPS LOCATION (UTM, WGS84)</t>
  </si>
  <si>
    <t>Wereda</t>
  </si>
  <si>
    <t>Locality</t>
  </si>
  <si>
    <t>Easting</t>
  </si>
  <si>
    <t>Northing</t>
  </si>
  <si>
    <t>Elevation (m)</t>
  </si>
  <si>
    <t>ASP-29</t>
  </si>
  <si>
    <t>DALUL</t>
  </si>
  <si>
    <t>AYSET</t>
  </si>
  <si>
    <t>ASP-12</t>
  </si>
  <si>
    <t>ASP-51</t>
  </si>
  <si>
    <t>BERHALE</t>
  </si>
  <si>
    <t>Irrigation Wells</t>
  </si>
  <si>
    <t>Water Supplyb Wells</t>
  </si>
  <si>
    <t>EV-6</t>
  </si>
  <si>
    <t>EREBTI</t>
  </si>
  <si>
    <t>EV-20</t>
  </si>
  <si>
    <t>ASP-27</t>
  </si>
  <si>
    <t>ASP-52</t>
  </si>
  <si>
    <t>PP-2</t>
  </si>
  <si>
    <t>DEMALE</t>
  </si>
  <si>
    <t>ERUH BH-#2</t>
  </si>
  <si>
    <t>KUNEBA</t>
  </si>
  <si>
    <t>FERS DEGE</t>
  </si>
  <si>
    <t>ALHENA BH-#1</t>
  </si>
  <si>
    <t>AlHENA BH-#2</t>
  </si>
  <si>
    <t>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</si>
</sst>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2060"/>
      <name val="Comic Sans MS"/>
      <family val="4"/>
    </font>
    <font>
      <sz val="8"/>
      <color rgb="FF002060"/>
      <name val="Comic Sans MS"/>
      <family val="4"/>
    </font>
    <font>
      <vertAlign val="superscript"/>
      <sz val="8"/>
      <color indexed="56"/>
      <name val="Comic Sans MS"/>
      <family val="4"/>
    </font>
    <font>
      <sz val="8"/>
      <color indexed="56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1" fontId="2" fillId="0" borderId="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/>
    <xf numFmtId="0" fontId="6" fillId="0" borderId="10" xfId="0" applyFont="1" applyBorder="1"/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5" sqref="H15"/>
    </sheetView>
  </sheetViews>
  <sheetFormatPr defaultRowHeight="14.6" x14ac:dyDescent="0.85"/>
  <cols>
    <col min="1" max="1" width="4.15234375" bestFit="1" customWidth="1"/>
    <col min="2" max="2" width="15.9609375" bestFit="1" customWidth="1"/>
    <col min="3" max="3" width="9.19140625" customWidth="1"/>
    <col min="4" max="4" width="9.34375" bestFit="1" customWidth="1"/>
    <col min="5" max="5" width="8.421875" bestFit="1" customWidth="1"/>
    <col min="6" max="6" width="10.57421875" bestFit="1" customWidth="1"/>
    <col min="7" max="7" width="12.8046875" bestFit="1" customWidth="1"/>
  </cols>
  <sheetData>
    <row r="1" spans="1:7" ht="15.25" thickBot="1" x14ac:dyDescent="1">
      <c r="A1" s="39" t="s">
        <v>51</v>
      </c>
      <c r="B1" s="39"/>
      <c r="C1" s="39"/>
      <c r="D1" s="39"/>
      <c r="E1" s="39"/>
      <c r="F1" s="39"/>
      <c r="G1" s="39"/>
    </row>
    <row r="2" spans="1:7" x14ac:dyDescent="0.85">
      <c r="A2" s="23" t="s">
        <v>37</v>
      </c>
      <c r="B2" s="24" t="s">
        <v>38</v>
      </c>
      <c r="C2" s="25" t="s">
        <v>39</v>
      </c>
      <c r="D2" s="25"/>
      <c r="E2" s="25"/>
      <c r="F2" s="26" t="s">
        <v>40</v>
      </c>
      <c r="G2" s="26" t="s">
        <v>41</v>
      </c>
    </row>
    <row r="3" spans="1:7" ht="29.4" thickBot="1" x14ac:dyDescent="1">
      <c r="A3" s="27"/>
      <c r="B3" s="28"/>
      <c r="C3" s="29" t="s">
        <v>42</v>
      </c>
      <c r="D3" s="29" t="s">
        <v>43</v>
      </c>
      <c r="E3" s="29" t="s">
        <v>44</v>
      </c>
      <c r="F3" s="30"/>
      <c r="G3" s="30"/>
    </row>
    <row r="4" spans="1:7" x14ac:dyDescent="0.85">
      <c r="A4" s="31">
        <v>1</v>
      </c>
      <c r="B4" s="32" t="s">
        <v>45</v>
      </c>
      <c r="C4" s="33">
        <v>612764</v>
      </c>
      <c r="D4" s="33">
        <v>1565401</v>
      </c>
      <c r="E4" s="33">
        <v>556</v>
      </c>
      <c r="F4" s="33" t="s">
        <v>46</v>
      </c>
      <c r="G4" s="33" t="s">
        <v>47</v>
      </c>
    </row>
    <row r="5" spans="1:7" x14ac:dyDescent="0.85">
      <c r="A5" s="34">
        <v>2</v>
      </c>
      <c r="B5" s="21" t="s">
        <v>48</v>
      </c>
      <c r="C5" s="35">
        <v>613383</v>
      </c>
      <c r="D5" s="35">
        <v>1563136</v>
      </c>
      <c r="E5" s="35">
        <v>563</v>
      </c>
      <c r="F5" s="35" t="s">
        <v>46</v>
      </c>
      <c r="G5" s="35" t="s">
        <v>47</v>
      </c>
    </row>
    <row r="6" spans="1:7" x14ac:dyDescent="0.85">
      <c r="A6" s="34">
        <v>3</v>
      </c>
      <c r="B6" s="21" t="s">
        <v>49</v>
      </c>
      <c r="C6" s="35">
        <v>613874</v>
      </c>
      <c r="D6" s="35">
        <v>1561491</v>
      </c>
      <c r="E6" s="35">
        <v>558</v>
      </c>
      <c r="F6" s="35" t="s">
        <v>50</v>
      </c>
      <c r="G6" s="35" t="s">
        <v>47</v>
      </c>
    </row>
    <row r="7" spans="1:7" x14ac:dyDescent="0.85">
      <c r="A7" s="34">
        <v>4</v>
      </c>
      <c r="B7" s="21" t="s">
        <v>35</v>
      </c>
      <c r="C7" s="35">
        <v>613805</v>
      </c>
      <c r="D7" s="35">
        <v>1562368</v>
      </c>
      <c r="E7" s="35">
        <v>571</v>
      </c>
      <c r="F7" s="35" t="s">
        <v>46</v>
      </c>
      <c r="G7" s="35" t="s">
        <v>47</v>
      </c>
    </row>
    <row r="8" spans="1:7" ht="15.25" thickBot="1" x14ac:dyDescent="1">
      <c r="A8" s="36">
        <v>5</v>
      </c>
      <c r="B8" s="22" t="s">
        <v>36</v>
      </c>
      <c r="C8" s="37">
        <v>613561</v>
      </c>
      <c r="D8" s="37">
        <v>1560989</v>
      </c>
      <c r="E8" s="37">
        <v>570</v>
      </c>
      <c r="F8" s="37" t="s">
        <v>50</v>
      </c>
      <c r="G8" s="37" t="s">
        <v>47</v>
      </c>
    </row>
    <row r="9" spans="1:7" ht="15.25" thickBot="1" x14ac:dyDescent="1">
      <c r="A9" s="38" t="s">
        <v>52</v>
      </c>
      <c r="B9" s="38"/>
      <c r="C9" s="38"/>
      <c r="D9" s="38"/>
      <c r="E9" s="38"/>
      <c r="F9" s="38"/>
      <c r="G9" s="38"/>
    </row>
    <row r="10" spans="1:7" x14ac:dyDescent="0.85">
      <c r="A10" s="40" t="s">
        <v>37</v>
      </c>
      <c r="B10" s="41" t="s">
        <v>38</v>
      </c>
      <c r="C10" s="42" t="s">
        <v>39</v>
      </c>
      <c r="D10" s="42"/>
      <c r="E10" s="42"/>
      <c r="F10" s="43" t="s">
        <v>40</v>
      </c>
      <c r="G10" s="43" t="s">
        <v>41</v>
      </c>
    </row>
    <row r="11" spans="1:7" ht="27.45" thickBot="1" x14ac:dyDescent="1">
      <c r="A11" s="44"/>
      <c r="B11" s="45"/>
      <c r="C11" s="46" t="s">
        <v>42</v>
      </c>
      <c r="D11" s="46" t="s">
        <v>43</v>
      </c>
      <c r="E11" s="46" t="s">
        <v>44</v>
      </c>
      <c r="F11" s="47"/>
      <c r="G11" s="47"/>
    </row>
    <row r="12" spans="1:7" x14ac:dyDescent="0.85">
      <c r="A12" s="31">
        <v>1</v>
      </c>
      <c r="B12" s="48" t="s">
        <v>53</v>
      </c>
      <c r="C12" s="33">
        <v>615231</v>
      </c>
      <c r="D12" s="33">
        <v>1457114</v>
      </c>
      <c r="E12" s="33">
        <v>745</v>
      </c>
      <c r="F12" s="33" t="s">
        <v>54</v>
      </c>
      <c r="G12" s="33" t="s">
        <v>54</v>
      </c>
    </row>
    <row r="13" spans="1:7" x14ac:dyDescent="0.85">
      <c r="A13" s="34">
        <v>2</v>
      </c>
      <c r="B13" s="49" t="s">
        <v>55</v>
      </c>
      <c r="C13" s="35">
        <v>613749</v>
      </c>
      <c r="D13" s="35">
        <v>145686</v>
      </c>
      <c r="E13" s="35">
        <v>758</v>
      </c>
      <c r="F13" s="35" t="s">
        <v>54</v>
      </c>
      <c r="G13" s="35" t="s">
        <v>54</v>
      </c>
    </row>
    <row r="14" spans="1:7" x14ac:dyDescent="0.85">
      <c r="A14" s="34">
        <v>3</v>
      </c>
      <c r="B14" s="49" t="s">
        <v>56</v>
      </c>
      <c r="C14" s="35">
        <v>612818</v>
      </c>
      <c r="D14" s="35">
        <v>1565849</v>
      </c>
      <c r="E14" s="35">
        <v>558</v>
      </c>
      <c r="F14" s="35" t="s">
        <v>46</v>
      </c>
      <c r="G14" s="35" t="s">
        <v>47</v>
      </c>
    </row>
    <row r="15" spans="1:7" x14ac:dyDescent="0.85">
      <c r="A15" s="34">
        <v>4</v>
      </c>
      <c r="B15" s="49" t="s">
        <v>57</v>
      </c>
      <c r="C15" s="35">
        <v>613686</v>
      </c>
      <c r="D15" s="35">
        <v>1561946</v>
      </c>
      <c r="E15" s="35">
        <v>567</v>
      </c>
      <c r="F15" s="35" t="s">
        <v>46</v>
      </c>
      <c r="G15" s="35" t="s">
        <v>47</v>
      </c>
    </row>
    <row r="16" spans="1:7" x14ac:dyDescent="0.85">
      <c r="A16" s="34">
        <v>5</v>
      </c>
      <c r="B16" s="49" t="s">
        <v>58</v>
      </c>
      <c r="C16" s="35">
        <v>614728</v>
      </c>
      <c r="D16" s="35">
        <v>1551363</v>
      </c>
      <c r="E16" s="35">
        <v>480</v>
      </c>
      <c r="F16" s="35" t="s">
        <v>50</v>
      </c>
      <c r="G16" s="35" t="s">
        <v>59</v>
      </c>
    </row>
    <row r="17" spans="1:7" x14ac:dyDescent="0.85">
      <c r="A17" s="34">
        <v>6</v>
      </c>
      <c r="B17" s="49" t="s">
        <v>60</v>
      </c>
      <c r="C17" s="35">
        <v>592628</v>
      </c>
      <c r="D17" s="35">
        <v>1535393</v>
      </c>
      <c r="E17" s="35">
        <v>1528</v>
      </c>
      <c r="F17" s="35" t="s">
        <v>61</v>
      </c>
      <c r="G17" s="35" t="s">
        <v>62</v>
      </c>
    </row>
    <row r="18" spans="1:7" x14ac:dyDescent="0.85">
      <c r="A18" s="34">
        <v>7</v>
      </c>
      <c r="B18" s="49" t="s">
        <v>63</v>
      </c>
      <c r="C18" s="35">
        <v>595018</v>
      </c>
      <c r="D18" s="35">
        <v>1536676</v>
      </c>
      <c r="E18" s="35">
        <v>1437</v>
      </c>
      <c r="F18" s="35" t="s">
        <v>61</v>
      </c>
      <c r="G18" s="35" t="s">
        <v>62</v>
      </c>
    </row>
    <row r="19" spans="1:7" x14ac:dyDescent="0.85">
      <c r="A19" s="34">
        <v>8</v>
      </c>
      <c r="B19" s="49" t="s">
        <v>64</v>
      </c>
      <c r="C19" s="35">
        <v>594790</v>
      </c>
      <c r="D19" s="35">
        <v>1536392</v>
      </c>
      <c r="E19" s="35">
        <v>1419</v>
      </c>
      <c r="F19" s="35" t="s">
        <v>61</v>
      </c>
      <c r="G19" s="35" t="s">
        <v>62</v>
      </c>
    </row>
    <row r="20" spans="1:7" ht="15.25" thickBot="1" x14ac:dyDescent="1">
      <c r="A20" s="36">
        <v>9</v>
      </c>
      <c r="B20" s="50" t="s">
        <v>65</v>
      </c>
      <c r="C20" s="37">
        <v>597722</v>
      </c>
      <c r="D20" s="37">
        <v>1540697</v>
      </c>
      <c r="E20" s="37">
        <v>1289</v>
      </c>
      <c r="F20" s="37" t="s">
        <v>61</v>
      </c>
      <c r="G20" s="37" t="s">
        <v>62</v>
      </c>
    </row>
  </sheetData>
  <mergeCells count="12">
    <mergeCell ref="A9:G9"/>
    <mergeCell ref="A10:A11"/>
    <mergeCell ref="B10:B11"/>
    <mergeCell ref="C10:E10"/>
    <mergeCell ref="F10:F11"/>
    <mergeCell ref="G10:G11"/>
    <mergeCell ref="A2:A3"/>
    <mergeCell ref="B2:B3"/>
    <mergeCell ref="C2:E2"/>
    <mergeCell ref="F2:F3"/>
    <mergeCell ref="G2:G3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20" zoomScaleNormal="120" workbookViewId="0">
      <selection activeCell="C3" sqref="C3"/>
    </sheetView>
  </sheetViews>
  <sheetFormatPr defaultRowHeight="14.6" x14ac:dyDescent="0.85"/>
  <cols>
    <col min="1" max="1" width="23.61328125" bestFit="1" customWidth="1"/>
    <col min="2" max="2" width="7.3046875" bestFit="1" customWidth="1"/>
    <col min="3" max="3" width="9.61328125" bestFit="1" customWidth="1"/>
    <col min="4" max="4" width="7.34375" bestFit="1" customWidth="1"/>
    <col min="5" max="5" width="8.57421875" customWidth="1"/>
    <col min="6" max="6" width="8.03515625" customWidth="1"/>
  </cols>
  <sheetData>
    <row r="1" spans="1:6" ht="15.35" thickBot="1" x14ac:dyDescent="1">
      <c r="A1" s="18" t="s">
        <v>20</v>
      </c>
      <c r="B1" s="18"/>
      <c r="C1" s="18"/>
      <c r="D1" s="18"/>
      <c r="E1" s="18"/>
      <c r="F1" s="18"/>
    </row>
    <row r="2" spans="1:6" ht="15.35" thickBot="1" x14ac:dyDescent="1">
      <c r="A2" s="2" t="s">
        <v>0</v>
      </c>
      <c r="B2" s="3" t="s">
        <v>17</v>
      </c>
      <c r="C2" s="3" t="s">
        <v>18</v>
      </c>
      <c r="D2" s="3" t="s">
        <v>21</v>
      </c>
      <c r="E2" s="3" t="s">
        <v>22</v>
      </c>
      <c r="F2" s="3" t="s">
        <v>23</v>
      </c>
    </row>
    <row r="3" spans="1:6" s="1" customFormat="1" ht="14.65" x14ac:dyDescent="0.85">
      <c r="A3" s="7" t="s">
        <v>14</v>
      </c>
      <c r="B3" s="8">
        <v>190</v>
      </c>
      <c r="C3" s="8">
        <v>210</v>
      </c>
      <c r="D3" s="8">
        <v>204</v>
      </c>
      <c r="E3" s="8">
        <v>202</v>
      </c>
      <c r="F3" s="9">
        <v>204</v>
      </c>
    </row>
    <row r="4" spans="1:6" s="1" customFormat="1" ht="14.65" x14ac:dyDescent="0.85">
      <c r="A4" s="10" t="s">
        <v>16</v>
      </c>
      <c r="B4" s="4">
        <v>12</v>
      </c>
      <c r="C4" s="4">
        <v>12</v>
      </c>
      <c r="D4" s="4">
        <v>12</v>
      </c>
      <c r="E4" s="4">
        <v>12</v>
      </c>
      <c r="F4" s="11">
        <v>12</v>
      </c>
    </row>
    <row r="5" spans="1:6" ht="14.65" x14ac:dyDescent="0.85">
      <c r="A5" s="10" t="s">
        <v>1</v>
      </c>
      <c r="B5" s="5">
        <v>66</v>
      </c>
      <c r="C5" s="5">
        <v>72</v>
      </c>
      <c r="D5" s="5">
        <v>66</v>
      </c>
      <c r="E5" s="5">
        <v>72</v>
      </c>
      <c r="F5" s="12">
        <v>66</v>
      </c>
    </row>
    <row r="6" spans="1:6" ht="14.65" x14ac:dyDescent="0.85">
      <c r="A6" s="10" t="s">
        <v>2</v>
      </c>
      <c r="B6" s="5">
        <v>79</v>
      </c>
      <c r="C6" s="5">
        <v>78</v>
      </c>
      <c r="D6" s="5">
        <v>78</v>
      </c>
      <c r="E6" s="5">
        <v>88</v>
      </c>
      <c r="F6" s="12">
        <v>77</v>
      </c>
    </row>
    <row r="7" spans="1:6" x14ac:dyDescent="0.85">
      <c r="A7" s="10" t="s">
        <v>19</v>
      </c>
      <c r="B7" s="5">
        <v>145</v>
      </c>
      <c r="C7" s="5">
        <v>162</v>
      </c>
      <c r="D7" s="5">
        <v>160</v>
      </c>
      <c r="E7" s="5">
        <v>154</v>
      </c>
      <c r="F7" s="12">
        <v>156</v>
      </c>
    </row>
    <row r="8" spans="1:6" x14ac:dyDescent="0.85">
      <c r="A8" s="10" t="s">
        <v>3</v>
      </c>
      <c r="B8" s="5">
        <v>64.599999999999994</v>
      </c>
      <c r="C8" s="5">
        <v>62.48</v>
      </c>
      <c r="D8" s="5">
        <v>56.49</v>
      </c>
      <c r="E8" s="5">
        <v>69.02</v>
      </c>
      <c r="F8" s="12">
        <v>66.52</v>
      </c>
    </row>
    <row r="9" spans="1:6" x14ac:dyDescent="0.85">
      <c r="A9" s="10" t="s">
        <v>4</v>
      </c>
      <c r="B9" s="5">
        <v>64.62</v>
      </c>
      <c r="C9" s="5">
        <v>62.53</v>
      </c>
      <c r="D9" s="5">
        <v>57.53</v>
      </c>
      <c r="E9" s="5">
        <v>69.12</v>
      </c>
      <c r="F9" s="12">
        <v>66.53</v>
      </c>
    </row>
    <row r="10" spans="1:6" x14ac:dyDescent="0.85">
      <c r="A10" s="10" t="s">
        <v>5</v>
      </c>
      <c r="B10" s="5">
        <v>93</v>
      </c>
      <c r="C10" s="5">
        <v>76</v>
      </c>
      <c r="D10" s="5">
        <v>87</v>
      </c>
      <c r="E10" s="5">
        <v>87</v>
      </c>
      <c r="F10" s="12">
        <v>93</v>
      </c>
    </row>
    <row r="11" spans="1:6" x14ac:dyDescent="0.85">
      <c r="A11" s="10" t="s">
        <v>6</v>
      </c>
      <c r="B11" s="5">
        <v>26</v>
      </c>
      <c r="C11" s="5">
        <v>28</v>
      </c>
      <c r="D11" s="5">
        <v>28</v>
      </c>
      <c r="E11" s="5">
        <v>28</v>
      </c>
      <c r="F11" s="12">
        <v>30</v>
      </c>
    </row>
    <row r="12" spans="1:6" x14ac:dyDescent="0.85">
      <c r="A12" s="10" t="s">
        <v>7</v>
      </c>
      <c r="B12" s="5">
        <v>48</v>
      </c>
      <c r="C12" s="5">
        <v>36</v>
      </c>
      <c r="D12" s="5">
        <v>48</v>
      </c>
      <c r="E12" s="5">
        <v>36</v>
      </c>
      <c r="F12" s="12">
        <v>48</v>
      </c>
    </row>
    <row r="13" spans="1:6" x14ac:dyDescent="0.85">
      <c r="A13" s="10" t="s">
        <v>8</v>
      </c>
      <c r="B13" s="5">
        <v>67.400000000000006</v>
      </c>
      <c r="C13" s="5">
        <v>64.260000000000005</v>
      </c>
      <c r="D13" s="5">
        <v>78.94</v>
      </c>
      <c r="E13" s="5">
        <v>74.900000000000006</v>
      </c>
      <c r="F13" s="12">
        <v>72.47</v>
      </c>
    </row>
    <row r="14" spans="1:6" x14ac:dyDescent="0.85">
      <c r="A14" s="10" t="s">
        <v>9</v>
      </c>
      <c r="B14" s="5">
        <v>2.78</v>
      </c>
      <c r="C14" s="5">
        <v>1.63</v>
      </c>
      <c r="D14" s="5">
        <v>21.41</v>
      </c>
      <c r="E14" s="5">
        <v>5.78</v>
      </c>
      <c r="F14" s="12">
        <v>5.94</v>
      </c>
    </row>
    <row r="15" spans="1:6" x14ac:dyDescent="0.85">
      <c r="A15" s="10" t="s">
        <v>10</v>
      </c>
      <c r="B15" s="6">
        <v>698</v>
      </c>
      <c r="C15" s="6">
        <v>1404</v>
      </c>
      <c r="D15" s="6">
        <v>106.24</v>
      </c>
      <c r="E15" s="6">
        <v>409</v>
      </c>
      <c r="F15" s="16">
        <v>357</v>
      </c>
    </row>
    <row r="16" spans="1:6" x14ac:dyDescent="0.85">
      <c r="A16" s="10" t="s">
        <v>11</v>
      </c>
      <c r="B16" s="5">
        <v>70</v>
      </c>
      <c r="C16" s="5">
        <v>105</v>
      </c>
      <c r="D16" s="5">
        <v>120</v>
      </c>
      <c r="E16" s="5">
        <v>103</v>
      </c>
      <c r="F16" s="12">
        <v>93</v>
      </c>
    </row>
    <row r="17" spans="1:6" x14ac:dyDescent="0.85">
      <c r="A17" s="10" t="s">
        <v>12</v>
      </c>
      <c r="B17" s="5">
        <v>94</v>
      </c>
      <c r="C17" s="5">
        <v>155</v>
      </c>
      <c r="D17" s="5">
        <v>36</v>
      </c>
      <c r="E17" s="5">
        <v>54</v>
      </c>
      <c r="F17" s="12">
        <v>58</v>
      </c>
    </row>
    <row r="18" spans="1:6" ht="15.25" thickBot="1" x14ac:dyDescent="1">
      <c r="A18" s="13" t="s">
        <v>13</v>
      </c>
      <c r="B18" s="14" t="s">
        <v>15</v>
      </c>
      <c r="C18" s="14" t="s">
        <v>15</v>
      </c>
      <c r="D18" s="14" t="s">
        <v>15</v>
      </c>
      <c r="E18" s="14" t="s">
        <v>15</v>
      </c>
      <c r="F18" s="15" t="s">
        <v>15</v>
      </c>
    </row>
  </sheetData>
  <mergeCells count="1">
    <mergeCell ref="A1:F1"/>
  </mergeCells>
  <pageMargins left="0.7" right="0.7" top="0.75" bottom="0.75" header="0.3" footer="0.3"/>
  <pageSetup scale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6" workbookViewId="0">
      <selection activeCell="E2" sqref="E2"/>
    </sheetView>
  </sheetViews>
  <sheetFormatPr defaultRowHeight="14.6" x14ac:dyDescent="0.85"/>
  <cols>
    <col min="1" max="1" width="23.07421875" bestFit="1" customWidth="1"/>
    <col min="2" max="2" width="8.765625" customWidth="1"/>
    <col min="3" max="3" width="9.23046875" customWidth="1"/>
    <col min="4" max="4" width="11.34375" customWidth="1"/>
    <col min="5" max="7" width="10.265625" customWidth="1"/>
    <col min="8" max="8" width="11.73046875" customWidth="1"/>
  </cols>
  <sheetData>
    <row r="1" spans="1:8" ht="15.35" thickBot="1" x14ac:dyDescent="1">
      <c r="A1" s="18" t="s">
        <v>24</v>
      </c>
      <c r="B1" s="18"/>
      <c r="C1" s="18"/>
      <c r="D1" s="18"/>
      <c r="E1" s="18"/>
      <c r="F1" s="18"/>
      <c r="G1" s="18"/>
      <c r="H1" s="18"/>
    </row>
    <row r="2" spans="1:8" ht="15.35" thickBot="1" x14ac:dyDescent="1">
      <c r="A2" s="2" t="s">
        <v>0</v>
      </c>
      <c r="B2" s="3" t="s">
        <v>25</v>
      </c>
      <c r="C2" s="3" t="s">
        <v>26</v>
      </c>
      <c r="D2" s="3" t="s">
        <v>27</v>
      </c>
      <c r="E2" s="3" t="s">
        <v>30</v>
      </c>
      <c r="F2" s="3" t="s">
        <v>31</v>
      </c>
      <c r="G2" s="3" t="s">
        <v>32</v>
      </c>
      <c r="H2" s="3" t="s">
        <v>34</v>
      </c>
    </row>
    <row r="3" spans="1:8" ht="14.65" x14ac:dyDescent="0.85">
      <c r="A3" s="7" t="s">
        <v>14</v>
      </c>
      <c r="B3" s="8">
        <v>200</v>
      </c>
      <c r="C3" s="8">
        <v>200</v>
      </c>
      <c r="D3" s="8">
        <v>204</v>
      </c>
      <c r="E3" s="8">
        <v>202</v>
      </c>
      <c r="F3" s="8">
        <v>208</v>
      </c>
      <c r="G3" s="9">
        <v>92</v>
      </c>
      <c r="H3" s="9">
        <v>98</v>
      </c>
    </row>
    <row r="4" spans="1:8" ht="14.65" x14ac:dyDescent="0.85">
      <c r="A4" s="10" t="s">
        <v>16</v>
      </c>
      <c r="B4" s="4">
        <v>8</v>
      </c>
      <c r="C4" s="4">
        <v>8</v>
      </c>
      <c r="D4" s="4">
        <v>8</v>
      </c>
      <c r="E4" s="4">
        <v>8</v>
      </c>
      <c r="F4" s="4">
        <v>8</v>
      </c>
      <c r="G4" s="11">
        <v>8</v>
      </c>
      <c r="H4" s="11">
        <v>8</v>
      </c>
    </row>
    <row r="5" spans="1:8" ht="14.65" x14ac:dyDescent="0.85">
      <c r="A5" s="10" t="s">
        <v>1</v>
      </c>
      <c r="B5" s="5">
        <v>70.2</v>
      </c>
      <c r="C5" s="5">
        <v>70.2</v>
      </c>
      <c r="D5" s="5">
        <v>70.73</v>
      </c>
      <c r="E5" s="5">
        <v>72</v>
      </c>
      <c r="F5" s="5">
        <v>72</v>
      </c>
      <c r="G5" s="12">
        <v>36</v>
      </c>
      <c r="H5" s="12">
        <v>30</v>
      </c>
    </row>
    <row r="6" spans="1:8" ht="14.65" x14ac:dyDescent="0.85">
      <c r="A6" s="10" t="s">
        <v>2</v>
      </c>
      <c r="B6" s="5">
        <v>59.6</v>
      </c>
      <c r="C6" s="5">
        <v>65.45</v>
      </c>
      <c r="D6" s="5">
        <v>45.3</v>
      </c>
      <c r="E6" s="5">
        <v>70</v>
      </c>
      <c r="F6" s="5">
        <v>79</v>
      </c>
      <c r="G6" s="12">
        <v>44</v>
      </c>
      <c r="H6" s="12">
        <v>50</v>
      </c>
    </row>
    <row r="7" spans="1:8" ht="14.65" x14ac:dyDescent="0.85">
      <c r="A7" s="10" t="s">
        <v>19</v>
      </c>
      <c r="B7" s="5">
        <v>144</v>
      </c>
      <c r="C7" s="5">
        <v>152</v>
      </c>
      <c r="D7" s="5">
        <v>162</v>
      </c>
      <c r="E7" s="5">
        <v>150</v>
      </c>
      <c r="F7" s="5">
        <v>154</v>
      </c>
      <c r="G7" s="12">
        <v>75</v>
      </c>
      <c r="H7" s="12">
        <v>80</v>
      </c>
    </row>
    <row r="8" spans="1:8" ht="14.65" x14ac:dyDescent="0.85">
      <c r="A8" s="10" t="s">
        <v>3</v>
      </c>
      <c r="B8" s="5">
        <v>55.55</v>
      </c>
      <c r="C8" s="5">
        <v>64.8</v>
      </c>
      <c r="D8" s="5">
        <v>10.5</v>
      </c>
      <c r="E8" s="5">
        <v>83</v>
      </c>
      <c r="F8" s="5">
        <v>148</v>
      </c>
      <c r="G8" s="12">
        <v>69.040000000000006</v>
      </c>
      <c r="H8" s="12">
        <v>61.65</v>
      </c>
    </row>
    <row r="9" spans="1:8" ht="14.65" x14ac:dyDescent="0.85">
      <c r="A9" s="10" t="s">
        <v>4</v>
      </c>
      <c r="B9" s="5">
        <v>55.6</v>
      </c>
      <c r="C9" s="5">
        <v>64.84</v>
      </c>
      <c r="D9" s="5">
        <v>10.5</v>
      </c>
      <c r="E9" s="5">
        <v>82.05</v>
      </c>
      <c r="F9" s="5">
        <v>136.82</v>
      </c>
      <c r="G9" s="12">
        <v>69.040000000000006</v>
      </c>
      <c r="H9" s="12">
        <v>61.65</v>
      </c>
    </row>
    <row r="10" spans="1:8" ht="14.65" x14ac:dyDescent="0.85">
      <c r="A10" s="10" t="s">
        <v>5</v>
      </c>
      <c r="B10" s="5">
        <v>104</v>
      </c>
      <c r="C10" s="5">
        <v>87</v>
      </c>
      <c r="D10" s="5">
        <v>174</v>
      </c>
      <c r="E10" s="5">
        <v>165</v>
      </c>
      <c r="F10" s="5">
        <v>183</v>
      </c>
      <c r="G10" s="12">
        <v>85</v>
      </c>
      <c r="H10" s="12">
        <v>88</v>
      </c>
    </row>
    <row r="11" spans="1:8" ht="14.65" x14ac:dyDescent="0.85">
      <c r="A11" s="10" t="s">
        <v>6</v>
      </c>
      <c r="B11" s="5">
        <v>15.85</v>
      </c>
      <c r="C11" s="5">
        <v>28</v>
      </c>
      <c r="D11" s="5">
        <v>0.99</v>
      </c>
      <c r="E11" s="5">
        <v>12.59</v>
      </c>
      <c r="F11" s="5">
        <v>1.08</v>
      </c>
      <c r="G11" s="12">
        <v>0.45</v>
      </c>
      <c r="H11" s="12">
        <v>0.56000000000000005</v>
      </c>
    </row>
    <row r="12" spans="1:8" ht="14.65" x14ac:dyDescent="0.85">
      <c r="A12" s="10" t="s">
        <v>7</v>
      </c>
      <c r="B12" s="5">
        <v>48</v>
      </c>
      <c r="C12" s="5">
        <v>48</v>
      </c>
      <c r="D12" s="5">
        <v>2</v>
      </c>
      <c r="E12" s="5">
        <v>48</v>
      </c>
      <c r="F12" s="5">
        <v>3</v>
      </c>
      <c r="G12" s="12" t="s">
        <v>33</v>
      </c>
      <c r="H12" s="12">
        <v>3</v>
      </c>
    </row>
    <row r="13" spans="1:8" x14ac:dyDescent="0.85">
      <c r="A13" s="10" t="s">
        <v>8</v>
      </c>
      <c r="B13" s="5">
        <v>61.96</v>
      </c>
      <c r="C13" s="5">
        <v>71.64</v>
      </c>
      <c r="D13" s="5">
        <v>111.9</v>
      </c>
      <c r="E13" s="5">
        <v>131.30000000000001</v>
      </c>
      <c r="F13" s="5">
        <v>161.84</v>
      </c>
      <c r="G13" s="12">
        <v>83.02</v>
      </c>
      <c r="H13" s="12">
        <v>92.16</v>
      </c>
    </row>
    <row r="14" spans="1:8" x14ac:dyDescent="0.85">
      <c r="A14" s="10" t="s">
        <v>9</v>
      </c>
      <c r="B14" s="5">
        <f>B13-B9</f>
        <v>6.3599999999999994</v>
      </c>
      <c r="C14" s="5">
        <f t="shared" ref="C14:H14" si="0">C13-C9</f>
        <v>6.7999999999999972</v>
      </c>
      <c r="D14" s="5">
        <f>D13-D9</f>
        <v>101.4</v>
      </c>
      <c r="E14" s="5">
        <f t="shared" si="0"/>
        <v>49.250000000000014</v>
      </c>
      <c r="F14" s="5">
        <f t="shared" si="0"/>
        <v>25.02000000000001</v>
      </c>
      <c r="G14" s="5">
        <f t="shared" si="0"/>
        <v>13.97999999999999</v>
      </c>
      <c r="H14" s="5">
        <f t="shared" si="0"/>
        <v>30.509999999999998</v>
      </c>
    </row>
    <row r="15" spans="1:8" x14ac:dyDescent="0.85">
      <c r="A15" s="10" t="s">
        <v>10</v>
      </c>
      <c r="B15" s="6">
        <v>263</v>
      </c>
      <c r="C15" s="6">
        <v>337</v>
      </c>
      <c r="D15" s="6"/>
      <c r="E15" s="6">
        <v>16.399999999999999</v>
      </c>
      <c r="F15" s="6"/>
      <c r="G15" s="16"/>
      <c r="H15" s="16"/>
    </row>
    <row r="16" spans="1:8" x14ac:dyDescent="0.85">
      <c r="A16" s="10" t="s">
        <v>11</v>
      </c>
      <c r="B16" s="5">
        <v>74</v>
      </c>
      <c r="C16" s="5">
        <v>115</v>
      </c>
      <c r="D16" s="19" t="s">
        <v>28</v>
      </c>
      <c r="E16" s="5">
        <v>108</v>
      </c>
      <c r="F16" s="19" t="s">
        <v>28</v>
      </c>
      <c r="G16" s="19" t="s">
        <v>28</v>
      </c>
      <c r="H16" s="19" t="s">
        <v>28</v>
      </c>
    </row>
    <row r="17" spans="1:8" x14ac:dyDescent="0.85">
      <c r="A17" s="10" t="s">
        <v>12</v>
      </c>
      <c r="B17" s="5">
        <v>26.3</v>
      </c>
      <c r="C17" s="5">
        <v>54</v>
      </c>
      <c r="D17" s="20"/>
      <c r="E17" s="5">
        <v>9</v>
      </c>
      <c r="F17" s="20"/>
      <c r="G17" s="20"/>
      <c r="H17" s="20"/>
    </row>
    <row r="18" spans="1:8" ht="15.25" thickBot="1" x14ac:dyDescent="1">
      <c r="A18" s="13" t="s">
        <v>13</v>
      </c>
      <c r="B18" s="14" t="s">
        <v>15</v>
      </c>
      <c r="C18" s="14" t="s">
        <v>15</v>
      </c>
      <c r="D18" s="14" t="s">
        <v>29</v>
      </c>
      <c r="E18" s="14" t="s">
        <v>29</v>
      </c>
      <c r="F18" s="14" t="s">
        <v>29</v>
      </c>
      <c r="G18" s="15" t="s">
        <v>15</v>
      </c>
      <c r="H18" s="15" t="s">
        <v>15</v>
      </c>
    </row>
    <row r="19" spans="1:8" x14ac:dyDescent="0.85">
      <c r="A19" s="17"/>
    </row>
  </sheetData>
  <mergeCells count="5">
    <mergeCell ref="A1:H1"/>
    <mergeCell ref="D16:D17"/>
    <mergeCell ref="F16:F17"/>
    <mergeCell ref="G16:G17"/>
    <mergeCell ref="H16:H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131B61630994F92DB5EC213F8AC7F" ma:contentTypeVersion="13" ma:contentTypeDescription="Een nieuw document maken." ma:contentTypeScope="" ma:versionID="82088054cdffc4b53b7450e29d47abb0">
  <xsd:schema xmlns:xsd="http://www.w3.org/2001/XMLSchema" xmlns:xs="http://www.w3.org/2001/XMLSchema" xmlns:p="http://schemas.microsoft.com/office/2006/metadata/properties" xmlns:ns2="d2513dde-07b6-4400-b248-1a378362c066" xmlns:ns3="41cd66c0-f975-4f99-8ff2-07b988d8e907" targetNamespace="http://schemas.microsoft.com/office/2006/metadata/properties" ma:root="true" ma:fieldsID="c256f1a36b460a09acf327f7f43bea6e" ns2:_="" ns3:_="">
    <xsd:import namespace="d2513dde-07b6-4400-b248-1a378362c066"/>
    <xsd:import namespace="41cd66c0-f975-4f99-8ff2-07b988d8e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13dde-07b6-4400-b248-1a378362c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d66c0-f975-4f99-8ff2-07b988d8e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1cd66c0-f975-4f99-8ff2-07b988d8e907">
      <UserInfo>
        <DisplayName/>
        <AccountId xsi:nil="true"/>
        <AccountType/>
      </UserInfo>
    </SharedWithUsers>
    <MediaLengthInSeconds xmlns="d2513dde-07b6-4400-b248-1a378362c066" xsi:nil="true"/>
  </documentManagement>
</p:properties>
</file>

<file path=customXml/itemProps1.xml><?xml version="1.0" encoding="utf-8"?>
<ds:datastoreItem xmlns:ds="http://schemas.openxmlformats.org/officeDocument/2006/customXml" ds:itemID="{F3BF1EDC-4999-4313-A421-7FD72E6BD5C2}"/>
</file>

<file path=customXml/itemProps2.xml><?xml version="1.0" encoding="utf-8"?>
<ds:datastoreItem xmlns:ds="http://schemas.openxmlformats.org/officeDocument/2006/customXml" ds:itemID="{6A2278C8-0F64-43A2-8AA1-856906A1EE0D}"/>
</file>

<file path=customXml/itemProps3.xml><?xml version="1.0" encoding="utf-8"?>
<ds:datastoreItem xmlns:ds="http://schemas.openxmlformats.org/officeDocument/2006/customXml" ds:itemID="{1DAA564B-CE5C-461C-9AE1-AD3EA18B2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GPS Location</vt:lpstr>
      <vt:lpstr>Irrigation</vt:lpstr>
      <vt:lpstr>Water Supply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2006-09-16T00:00:00Z</dcterms:created>
  <dcterms:modified xsi:type="dcterms:W3CDTF">2018-02-22T21:59:15Z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0x010100D59131B61630994F92DB5EC213F8AC7F</vt:lpwstr>
  </property>
  <property fmtid="{D5CDD505-2E9C-101B-9397-08002B2CF9AE}" pid="3" name="Order">
    <vt:r8>105377100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